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F\Documents\aaaaa.COVID19\Affitti CreditoImposta.PROSPETTI LOCAZIONI CLIENTI\ANNO 2022\"/>
    </mc:Choice>
  </mc:AlternateContent>
  <xr:revisionPtr revIDLastSave="0" documentId="13_ncr:1_{DCE946E2-A32D-4727-B8DC-C080C92A3E44}" xr6:coauthVersionLast="47" xr6:coauthVersionMax="47" xr10:uidLastSave="{00000000-0000-0000-0000-000000000000}"/>
  <bookViews>
    <workbookView xWindow="-108" yWindow="-108" windowWidth="23256" windowHeight="12276" xr2:uid="{45E0DFE2-85A8-4169-8F1F-EDA4A0006A5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" i="1" l="1"/>
  <c r="I4" i="1" s="1"/>
  <c r="E7" i="1" l="1"/>
  <c r="D6" i="1" l="1"/>
  <c r="I6" i="1" s="1"/>
  <c r="D5" i="1"/>
  <c r="I5" i="1" s="1"/>
  <c r="I7" i="1" l="1"/>
  <c r="I23" i="1" l="1"/>
</calcChain>
</file>

<file path=xl/sharedStrings.xml><?xml version="1.0" encoding="utf-8"?>
<sst xmlns="http://schemas.openxmlformats.org/spreadsheetml/2006/main" count="59" uniqueCount="23">
  <si>
    <t>MESI:</t>
  </si>
  <si>
    <t>MARZO</t>
  </si>
  <si>
    <t>TIPOLOGIA</t>
  </si>
  <si>
    <t>IMMOBILE (*)</t>
  </si>
  <si>
    <t xml:space="preserve">CREDITO </t>
  </si>
  <si>
    <t>IMPOSTA 60%</t>
  </si>
  <si>
    <t xml:space="preserve">        INDIRIZZO</t>
  </si>
  <si>
    <t xml:space="preserve">         Totale</t>
  </si>
  <si>
    <t>(*) Ufficio, Negozio, Magazzino, Officina, ecc.</t>
  </si>
  <si>
    <t xml:space="preserve">     FATT. IVA</t>
  </si>
  <si>
    <t xml:space="preserve">   FATT. IVA</t>
  </si>
  <si>
    <t>SCARTO 50%</t>
  </si>
  <si>
    <t xml:space="preserve">       AFFITTO  €</t>
  </si>
  <si>
    <t xml:space="preserve">       IMPORTO </t>
  </si>
  <si>
    <t xml:space="preserve">  PAGAMENTO</t>
  </si>
  <si>
    <t xml:space="preserve">        DATA</t>
  </si>
  <si>
    <t>TOTALE GENERALE</t>
  </si>
  <si>
    <t xml:space="preserve"> INF.0,5 =  SI</t>
  </si>
  <si>
    <t>DITTA:________________</t>
  </si>
  <si>
    <t>GENNAIO</t>
  </si>
  <si>
    <t>FEBBRAIO</t>
  </si>
  <si>
    <t>UTILIZZO F24</t>
  </si>
  <si>
    <t>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</si>
</sst>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2" borderId="0" xfId="0" applyFont="1" applyFill="1"/>
    <xf numFmtId="2" fontId="0" fillId="0" borderId="0" xfId="0" applyNumberFormat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85D2D-F9B0-47B2-B31A-2005010B09FE}">
  <dimension ref="A1:J23"/>
  <sheetViews>
    <sheetView tabSelected="1" workbookViewId="0">
      <selection activeCell="E5" sqref="E5"/>
    </sheetView>
  </sheetViews>
  <sheetFormatPr defaultRowHeight="14.4" x14ac:dyDescent="0.3"/>
  <cols>
    <col min="1" max="1" width="10.88671875" customWidth="1"/>
    <col min="2" max="2" width="11.109375" customWidth="1"/>
    <col min="3" max="3" width="10.5546875" customWidth="1"/>
    <col min="4" max="4" width="12" customWidth="1"/>
    <col min="5" max="6" width="13" customWidth="1"/>
    <col min="7" max="7" width="13.5546875" customWidth="1"/>
    <col min="8" max="8" width="17.77734375" customWidth="1"/>
    <col min="9" max="9" width="12.88671875" customWidth="1"/>
    <col min="10" max="10" width="13.21875" customWidth="1"/>
  </cols>
  <sheetData>
    <row r="1" spans="1:10" s="3" customFormat="1" ht="21" x14ac:dyDescent="0.4">
      <c r="A1" s="6" t="s">
        <v>22</v>
      </c>
      <c r="E1" s="2"/>
      <c r="F1" s="2" t="s">
        <v>18</v>
      </c>
      <c r="G1" s="2"/>
      <c r="H1" s="2"/>
      <c r="I1" s="2"/>
    </row>
    <row r="2" spans="1:10" x14ac:dyDescent="0.3">
      <c r="A2" s="1"/>
      <c r="B2" s="1" t="s">
        <v>9</v>
      </c>
      <c r="C2" s="1" t="s">
        <v>10</v>
      </c>
      <c r="D2" s="1" t="s">
        <v>11</v>
      </c>
      <c r="E2" s="1" t="s">
        <v>13</v>
      </c>
      <c r="F2" s="1" t="s">
        <v>15</v>
      </c>
      <c r="G2" s="1" t="s">
        <v>2</v>
      </c>
      <c r="H2" s="1"/>
      <c r="I2" s="1" t="s">
        <v>4</v>
      </c>
      <c r="J2" s="1" t="s">
        <v>21</v>
      </c>
    </row>
    <row r="3" spans="1:10" s="5" customFormat="1" x14ac:dyDescent="0.3">
      <c r="A3" s="4" t="s">
        <v>0</v>
      </c>
      <c r="B3" s="4">
        <v>2019</v>
      </c>
      <c r="C3" s="4">
        <v>2022</v>
      </c>
      <c r="D3" s="4" t="s">
        <v>17</v>
      </c>
      <c r="E3" s="4" t="s">
        <v>12</v>
      </c>
      <c r="F3" s="4" t="s">
        <v>14</v>
      </c>
      <c r="G3" s="4" t="s">
        <v>3</v>
      </c>
      <c r="H3" s="4" t="s">
        <v>6</v>
      </c>
      <c r="I3" s="4" t="s">
        <v>5</v>
      </c>
    </row>
    <row r="4" spans="1:10" x14ac:dyDescent="0.3">
      <c r="A4" t="s">
        <v>19</v>
      </c>
      <c r="B4">
        <v>20000</v>
      </c>
      <c r="C4">
        <v>8000</v>
      </c>
      <c r="D4" s="8">
        <f>C4/B4</f>
        <v>0.4</v>
      </c>
      <c r="E4">
        <v>1000</v>
      </c>
      <c r="F4" s="9">
        <v>43921</v>
      </c>
      <c r="I4">
        <f>IF(D4&lt;0.50001,E4*0.6,0)</f>
        <v>600</v>
      </c>
    </row>
    <row r="5" spans="1:10" x14ac:dyDescent="0.3">
      <c r="A5" t="s">
        <v>20</v>
      </c>
      <c r="B5">
        <v>20000</v>
      </c>
      <c r="C5">
        <v>8000</v>
      </c>
      <c r="D5" s="8">
        <f>C5/B5</f>
        <v>0.4</v>
      </c>
      <c r="E5">
        <v>1000</v>
      </c>
      <c r="F5" s="9">
        <v>43970</v>
      </c>
      <c r="I5">
        <f t="shared" ref="I5:I6" si="0">IF(D5&lt;0.5,E5*0.6,0)</f>
        <v>600</v>
      </c>
    </row>
    <row r="6" spans="1:10" x14ac:dyDescent="0.3">
      <c r="A6" t="s">
        <v>1</v>
      </c>
      <c r="B6">
        <v>20000</v>
      </c>
      <c r="C6">
        <v>8000</v>
      </c>
      <c r="D6" s="8">
        <f>C6/B6</f>
        <v>0.4</v>
      </c>
      <c r="E6">
        <v>1000</v>
      </c>
      <c r="F6" s="9">
        <v>43970</v>
      </c>
      <c r="I6">
        <f t="shared" si="0"/>
        <v>600</v>
      </c>
    </row>
    <row r="7" spans="1:10" x14ac:dyDescent="0.3">
      <c r="A7" s="1" t="s">
        <v>7</v>
      </c>
      <c r="B7" s="1"/>
      <c r="C7" s="1"/>
      <c r="D7" s="1"/>
      <c r="E7" s="1">
        <f>SUM(E4:E6)</f>
        <v>3000</v>
      </c>
      <c r="F7" s="1"/>
      <c r="G7" s="1"/>
      <c r="H7" s="1"/>
      <c r="I7" s="1">
        <f>SUM(I4:I6)</f>
        <v>1800</v>
      </c>
    </row>
    <row r="9" spans="1:10" x14ac:dyDescent="0.3">
      <c r="A9" s="1"/>
      <c r="B9" s="1" t="s">
        <v>9</v>
      </c>
      <c r="C9" s="1" t="s">
        <v>10</v>
      </c>
      <c r="D9" s="1" t="s">
        <v>11</v>
      </c>
      <c r="E9" s="1" t="s">
        <v>13</v>
      </c>
      <c r="F9" s="1" t="s">
        <v>15</v>
      </c>
      <c r="G9" s="1" t="s">
        <v>2</v>
      </c>
      <c r="H9" s="1"/>
      <c r="I9" s="1" t="s">
        <v>4</v>
      </c>
    </row>
    <row r="10" spans="1:10" x14ac:dyDescent="0.3">
      <c r="A10" s="4" t="s">
        <v>0</v>
      </c>
      <c r="B10" s="4">
        <v>2019</v>
      </c>
      <c r="C10" s="4">
        <v>2022</v>
      </c>
      <c r="D10" s="4" t="s">
        <v>17</v>
      </c>
      <c r="E10" s="4" t="s">
        <v>12</v>
      </c>
      <c r="F10" s="4" t="s">
        <v>14</v>
      </c>
      <c r="G10" s="4" t="s">
        <v>3</v>
      </c>
      <c r="H10" s="4" t="s">
        <v>6</v>
      </c>
      <c r="I10" s="4" t="s">
        <v>5</v>
      </c>
    </row>
    <row r="11" spans="1:10" x14ac:dyDescent="0.3">
      <c r="A11" t="s">
        <v>19</v>
      </c>
      <c r="D11" s="8"/>
      <c r="F11" s="9"/>
    </row>
    <row r="12" spans="1:10" x14ac:dyDescent="0.3">
      <c r="A12" t="s">
        <v>20</v>
      </c>
      <c r="D12" s="8"/>
      <c r="F12" s="9"/>
    </row>
    <row r="13" spans="1:10" x14ac:dyDescent="0.3">
      <c r="A13" t="s">
        <v>1</v>
      </c>
      <c r="D13" s="8"/>
      <c r="F13" s="9"/>
    </row>
    <row r="14" spans="1:10" x14ac:dyDescent="0.3">
      <c r="A14" t="s">
        <v>7</v>
      </c>
    </row>
    <row r="16" spans="1:10" x14ac:dyDescent="0.3">
      <c r="A16" s="1"/>
      <c r="B16" s="1" t="s">
        <v>9</v>
      </c>
      <c r="C16" s="1" t="s">
        <v>10</v>
      </c>
      <c r="D16" s="1" t="s">
        <v>11</v>
      </c>
      <c r="E16" s="1" t="s">
        <v>13</v>
      </c>
      <c r="F16" s="1" t="s">
        <v>15</v>
      </c>
      <c r="G16" s="1" t="s">
        <v>2</v>
      </c>
      <c r="H16" s="1"/>
      <c r="I16" s="1" t="s">
        <v>4</v>
      </c>
    </row>
    <row r="17" spans="1:9" x14ac:dyDescent="0.3">
      <c r="A17" s="4" t="s">
        <v>0</v>
      </c>
      <c r="B17" s="4">
        <v>2019</v>
      </c>
      <c r="C17" s="4">
        <v>2022</v>
      </c>
      <c r="D17" s="4" t="s">
        <v>17</v>
      </c>
      <c r="E17" s="4" t="s">
        <v>12</v>
      </c>
      <c r="F17" s="4" t="s">
        <v>14</v>
      </c>
      <c r="G17" s="4" t="s">
        <v>3</v>
      </c>
      <c r="H17" s="4" t="s">
        <v>6</v>
      </c>
      <c r="I17" s="4" t="s">
        <v>5</v>
      </c>
    </row>
    <row r="18" spans="1:9" x14ac:dyDescent="0.3">
      <c r="A18" t="s">
        <v>19</v>
      </c>
      <c r="D18" s="8"/>
      <c r="F18" s="9"/>
    </row>
    <row r="19" spans="1:9" x14ac:dyDescent="0.3">
      <c r="A19" t="s">
        <v>20</v>
      </c>
      <c r="D19" s="8"/>
      <c r="F19" s="9"/>
    </row>
    <row r="20" spans="1:9" x14ac:dyDescent="0.3">
      <c r="A20" t="s">
        <v>1</v>
      </c>
      <c r="D20" s="8"/>
      <c r="F20" s="9"/>
    </row>
    <row r="21" spans="1:9" x14ac:dyDescent="0.3">
      <c r="A21" t="s">
        <v>7</v>
      </c>
    </row>
    <row r="23" spans="1:9" x14ac:dyDescent="0.3">
      <c r="A23" t="s">
        <v>8</v>
      </c>
      <c r="H23" s="7" t="s">
        <v>16</v>
      </c>
      <c r="I23" s="7">
        <f>SUM(I7,I14,I21)</f>
        <v>1800</v>
      </c>
    </row>
  </sheetData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ClaudioF</dc:creator>
  <cp:lastModifiedBy>ClaudioF</cp:lastModifiedBy>
  <cp:lastPrinted>2020-05-15T13:06:28Z</cp:lastPrinted>
  <dcterms:created xsi:type="dcterms:W3CDTF">2020-05-15T10:51:31Z</dcterms:created>
  <dcterms:modified xsi:type="dcterms:W3CDTF">2022-05-09T07:12:57Z</dcterms:modified>
</cp:coreProperties>
</file>